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cha/SPACE/PROJECTS/YHRD/validation/"/>
    </mc:Choice>
  </mc:AlternateContent>
  <xr:revisionPtr revIDLastSave="0" documentId="13_ncr:1_{48B67019-0BDE-E049-B33E-7AD80DF451AC}" xr6:coauthVersionLast="47" xr6:coauthVersionMax="47" xr10:uidLastSave="{00000000-0000-0000-0000-000000000000}"/>
  <bookViews>
    <workbookView xWindow="2100" yWindow="-18360" windowWidth="28240" windowHeight="17240" xr2:uid="{85C2B021-00A6-7D44-9758-95C42D36251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L2" i="1"/>
  <c r="J2" i="1"/>
  <c r="H2" i="1"/>
  <c r="F2" i="1"/>
  <c r="D2" i="1"/>
</calcChain>
</file>

<file path=xl/sharedStrings.xml><?xml version="1.0" encoding="utf-8"?>
<sst xmlns="http://schemas.openxmlformats.org/spreadsheetml/2006/main" count="12" uniqueCount="7">
  <si>
    <t>n</t>
  </si>
  <si>
    <t>N</t>
  </si>
  <si>
    <t>95% CI</t>
  </si>
  <si>
    <t>95% UCI</t>
  </si>
  <si>
    <t>99% CI</t>
  </si>
  <si>
    <t>99% UCI</t>
  </si>
  <si>
    <t>1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</si>
</sst>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3" borderId="1" xfId="0" applyFill="1" applyBorder="1"/>
    <xf numFmtId="3" fontId="0" fillId="2" borderId="3" xfId="0" applyNumberFormat="1" applyFill="1" applyBorder="1" applyAlignment="1">
      <alignment horizontal="left"/>
    </xf>
    <xf numFmtId="3" fontId="0" fillId="2" borderId="3" xfId="0" applyNumberFormat="1" applyFill="1" applyBorder="1"/>
    <xf numFmtId="3" fontId="0" fillId="3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05AE-81CA-6549-B020-D6A933E22B2E}">
  <dimension ref="A1:N2"/>
  <sheetViews>
    <sheetView tabSelected="1" zoomScale="252" workbookViewId="0">
      <selection activeCell="D6" sqref="D6"/>
    </sheetView>
  </sheetViews>
  <sheetFormatPr baseColWidth="10" defaultRowHeight="16" x14ac:dyDescent="0.2"/>
  <cols>
    <col min="1" max="1" width="3.1640625" bestFit="1" customWidth="1"/>
    <col min="2" max="2" width="7.6640625" bestFit="1" customWidth="1"/>
    <col min="3" max="3" width="4.1640625" bestFit="1" customWidth="1"/>
    <col min="4" max="4" width="8.6640625" bestFit="1" customWidth="1"/>
    <col min="5" max="5" width="4.1640625" bestFit="1" customWidth="1"/>
    <col min="6" max="6" width="8.6640625" bestFit="1" customWidth="1"/>
    <col min="7" max="7" width="4.1640625" bestFit="1" customWidth="1"/>
    <col min="8" max="8" width="8.6640625" bestFit="1" customWidth="1"/>
    <col min="9" max="9" width="4.1640625" bestFit="1" customWidth="1"/>
    <col min="10" max="10" width="8.6640625" bestFit="1" customWidth="1"/>
    <col min="11" max="11" width="4.1640625" bestFit="1" customWidth="1"/>
    <col min="12" max="12" width="8.6640625" bestFit="1" customWidth="1"/>
    <col min="13" max="13" width="4.1640625" bestFit="1" customWidth="1"/>
    <col min="14" max="14" width="8.6640625" bestFit="1" customWidth="1"/>
  </cols>
  <sheetData>
    <row r="1" spans="1:14" x14ac:dyDescent="0.2">
      <c r="A1" s="3" t="s">
        <v>0</v>
      </c>
      <c r="B1" s="3" t="s">
        <v>1</v>
      </c>
      <c r="C1" s="1" t="s">
        <v>2</v>
      </c>
      <c r="D1" s="1"/>
      <c r="E1" s="1"/>
      <c r="F1" s="1"/>
      <c r="G1" s="1" t="s">
        <v>4</v>
      </c>
      <c r="H1" s="1"/>
      <c r="I1" s="1"/>
      <c r="J1" s="1"/>
      <c r="K1" s="1" t="s">
        <v>3</v>
      </c>
      <c r="L1" s="1"/>
      <c r="M1" s="1" t="s">
        <v>5</v>
      </c>
      <c r="N1" s="1"/>
    </row>
    <row r="2" spans="1:14" x14ac:dyDescent="0.2">
      <c r="A2" s="3">
        <v>15</v>
      </c>
      <c r="B2" s="6">
        <v>283483</v>
      </c>
      <c r="C2" s="2" t="s">
        <v>6</v>
      </c>
      <c r="D2" s="4">
        <f>ROUND(1/_xlfn.BETA.INV(1-0.975,A2,B2-A2-1),0)</f>
        <v>33766</v>
      </c>
      <c r="E2" s="2" t="s">
        <v>6</v>
      </c>
      <c r="F2" s="4">
        <f>ROUND(1/_xlfn.BETA.INV(1-0.025,A2 + 1,B2-A2),0)</f>
        <v>11459</v>
      </c>
      <c r="G2" s="2" t="s">
        <v>6</v>
      </c>
      <c r="H2" s="4">
        <f>ROUND(1/_xlfn.BETA.INV(1-0.995,A2,B2-A2-1),0)</f>
        <v>41123</v>
      </c>
      <c r="I2" s="2" t="s">
        <v>6</v>
      </c>
      <c r="J2" s="4">
        <f>ROUND(1/_xlfn.BETA.INV(1-0.005,A2 + 1,B2-A2),0)</f>
        <v>10066</v>
      </c>
      <c r="K2" s="2" t="s">
        <v>6</v>
      </c>
      <c r="L2" s="4">
        <f>ROUND(1/_xlfn.BETA.INV(1-0.05,A2 + 1,B2-A2),0)</f>
        <v>12274</v>
      </c>
      <c r="M2" s="2" t="s">
        <v>6</v>
      </c>
      <c r="N2" s="5">
        <f>ROUND(1/_xlfn.BETA.INV(1-0.01,A2 + 1,B2-A2),0)</f>
        <v>10601</v>
      </c>
    </row>
  </sheetData>
  <mergeCells count="4">
    <mergeCell ref="C1:F1"/>
    <mergeCell ref="G1:J1"/>
    <mergeCell ref="K1:L1"/>
    <mergeCell ref="M1:N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Willuweit</dc:creator>
  <cp:lastModifiedBy>Sascha Willuweit</cp:lastModifiedBy>
  <dcterms:created xsi:type="dcterms:W3CDTF">2022-02-04T13:44:20Z</dcterms:created>
  <dcterms:modified xsi:type="dcterms:W3CDTF">2022-02-04T14:21:32Z</dcterms:modified>
</cp:coreProperties>
</file>